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Foglio1" sheetId="1" r:id="rId1"/>
  </sheets>
  <definedNames>
    <definedName name="solver_adj" localSheetId="0" hidden="1">'Foglio1'!$D$2:$E$2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'Foglio1'!$F$18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<sst xmlns="http://schemas.openxmlformats.org/spreadsheetml/2006/main" count="6" uniqueCount="6">
  <si>
    <t>Anni</t>
  </si>
  <si>
    <t>PIL (10^9 €)</t>
  </si>
  <si>
    <t>a</t>
  </si>
  <si>
    <t>b</t>
  </si>
  <si>
    <t>Anni-1988</t>
  </si>
  <si>
    <t>S(a,b)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</si>
</sst>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\-\ #,##0;_-\ &quot;- &quot;"/>
    <numFmt numFmtId="171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0" fontId="3" fillId="0" borderId="0" xfId="19" applyFont="1" applyAlignment="1" applyProtection="1">
      <alignment horizontal="left" wrapText="1"/>
      <protection/>
    </xf>
    <xf numFmtId="170" fontId="3" fillId="0" borderId="0" xfId="19" applyFont="1" applyAlignment="1" applyProtection="1">
      <alignment horizontal="right" wrapText="1"/>
      <protection locked="0"/>
    </xf>
    <xf numFmtId="170" fontId="4" fillId="0" borderId="0" xfId="19" applyFont="1" applyAlignment="1" applyProtection="1">
      <alignment horizontal="right" wrapText="1"/>
      <protection locked="0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Foglio1!$A$2:$A$17</c:f>
              <c:numCache/>
            </c:numRef>
          </c:xVal>
          <c:yVal>
            <c:numRef>
              <c:f>Foglio1!$C$2:$C$17</c:f>
              <c:numCache/>
            </c:numRef>
          </c:yVal>
          <c:smooth val="0"/>
        </c:ser>
        <c:axId val="47765649"/>
        <c:axId val="43812322"/>
      </c:scatterChart>
      <c:valAx>
        <c:axId val="47765649"/>
        <c:scaling>
          <c:orientation val="minMax"/>
          <c:max val="2003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crossAx val="43812322"/>
        <c:crosses val="autoZero"/>
        <c:crossBetween val="midCat"/>
        <c:dispUnits/>
      </c:valAx>
      <c:valAx>
        <c:axId val="43812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65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2</xdr:row>
      <xdr:rowOff>85725</xdr:rowOff>
    </xdr:from>
    <xdr:to>
      <xdr:col>14</xdr:col>
      <xdr:colOff>257175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276725" y="4095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workbookViewId="0" topLeftCell="A1">
      <selection activeCell="K24" sqref="K24"/>
    </sheetView>
  </sheetViews>
  <sheetFormatPr defaultColWidth="9.140625" defaultRowHeight="12.75"/>
  <cols>
    <col min="1" max="2" width="9.7109375" style="0" customWidth="1"/>
    <col min="3" max="3" width="11.421875" style="0" bestFit="1" customWidth="1"/>
    <col min="4" max="4" width="6.57421875" style="0" customWidth="1"/>
    <col min="5" max="5" width="7.140625" style="0" customWidth="1"/>
    <col min="6" max="6" width="12.7109375" style="0" bestFit="1" customWidth="1"/>
  </cols>
  <sheetData>
    <row r="1" spans="1:6" ht="12.75">
      <c r="A1" s="6" t="s">
        <v>0</v>
      </c>
      <c r="B1" s="6" t="s">
        <v>4</v>
      </c>
      <c r="C1" s="6" t="s">
        <v>1</v>
      </c>
      <c r="D1" s="6" t="s">
        <v>2</v>
      </c>
      <c r="E1" s="6" t="s">
        <v>3</v>
      </c>
      <c r="F1" s="7" t="s">
        <v>5</v>
      </c>
    </row>
    <row r="2" spans="1:6" ht="12.75">
      <c r="A2" s="4">
        <v>1988</v>
      </c>
      <c r="B2" s="4">
        <f>A2-1988</f>
        <v>0</v>
      </c>
      <c r="C2" s="5">
        <v>546</v>
      </c>
      <c r="D2" s="5">
        <v>20</v>
      </c>
      <c r="E2" s="5">
        <v>500</v>
      </c>
      <c r="F2" s="8">
        <f aca="true" t="shared" si="0" ref="F2:F17">($D$2*B2+$E$2-C2)^2</f>
        <v>2116</v>
      </c>
    </row>
    <row r="3" spans="1:7" ht="12.75">
      <c r="A3" s="4">
        <v>1989</v>
      </c>
      <c r="B3" s="4">
        <f aca="true" t="shared" si="1" ref="B3:B17">A3-1988</f>
        <v>1</v>
      </c>
      <c r="C3" s="5">
        <v>598</v>
      </c>
      <c r="D3" s="5"/>
      <c r="E3" s="5"/>
      <c r="F3" s="8">
        <f t="shared" si="0"/>
        <v>6084</v>
      </c>
      <c r="G3" s="5"/>
    </row>
    <row r="4" spans="1:7" ht="12.75">
      <c r="A4" s="4">
        <v>1990</v>
      </c>
      <c r="B4" s="4">
        <f t="shared" si="1"/>
        <v>2</v>
      </c>
      <c r="C4" s="5">
        <v>660</v>
      </c>
      <c r="D4" s="5"/>
      <c r="E4" s="5"/>
      <c r="F4" s="8">
        <f t="shared" si="0"/>
        <v>14400</v>
      </c>
      <c r="G4" s="5"/>
    </row>
    <row r="5" spans="1:7" ht="12.75">
      <c r="A5" s="4">
        <v>1991</v>
      </c>
      <c r="B5" s="4">
        <f t="shared" si="1"/>
        <v>3</v>
      </c>
      <c r="C5" s="5">
        <v>720</v>
      </c>
      <c r="D5" s="5"/>
      <c r="E5" s="5"/>
      <c r="F5" s="8">
        <f t="shared" si="0"/>
        <v>25600</v>
      </c>
      <c r="G5" s="5"/>
    </row>
    <row r="6" spans="1:7" ht="12.75">
      <c r="A6" s="4">
        <v>1992</v>
      </c>
      <c r="B6" s="4">
        <f t="shared" si="1"/>
        <v>4</v>
      </c>
      <c r="C6" s="5">
        <v>759</v>
      </c>
      <c r="D6" s="5"/>
      <c r="E6" s="5"/>
      <c r="F6" s="8">
        <f t="shared" si="0"/>
        <v>32041</v>
      </c>
      <c r="G6" s="5"/>
    </row>
    <row r="7" spans="1:7" ht="12.75">
      <c r="A7" s="4">
        <v>1993</v>
      </c>
      <c r="B7" s="4">
        <f t="shared" si="1"/>
        <v>5</v>
      </c>
      <c r="C7" s="5">
        <v>782</v>
      </c>
      <c r="D7" s="5"/>
      <c r="E7" s="5"/>
      <c r="F7" s="8">
        <f t="shared" si="0"/>
        <v>33124</v>
      </c>
      <c r="G7" s="5"/>
    </row>
    <row r="8" spans="1:7" ht="12.75">
      <c r="A8" s="4">
        <v>1994</v>
      </c>
      <c r="B8" s="4">
        <f t="shared" si="1"/>
        <v>6</v>
      </c>
      <c r="C8" s="5">
        <v>827</v>
      </c>
      <c r="D8" s="5"/>
      <c r="E8" s="5"/>
      <c r="F8" s="8">
        <f t="shared" si="0"/>
        <v>42849</v>
      </c>
      <c r="G8" s="5"/>
    </row>
    <row r="9" spans="1:7" ht="12.75">
      <c r="A9" s="4">
        <v>1995</v>
      </c>
      <c r="B9" s="4">
        <f t="shared" si="1"/>
        <v>7</v>
      </c>
      <c r="C9" s="5">
        <v>894</v>
      </c>
      <c r="D9" s="5"/>
      <c r="E9" s="5"/>
      <c r="F9" s="8">
        <f t="shared" si="0"/>
        <v>64516</v>
      </c>
      <c r="G9" s="5"/>
    </row>
    <row r="10" spans="1:7" ht="12.75">
      <c r="A10" s="4">
        <v>1996</v>
      </c>
      <c r="B10" s="4">
        <f t="shared" si="1"/>
        <v>8</v>
      </c>
      <c r="C10" s="5">
        <v>951</v>
      </c>
      <c r="D10" s="5"/>
      <c r="E10" s="5"/>
      <c r="F10" s="8">
        <f t="shared" si="0"/>
        <v>84681</v>
      </c>
      <c r="G10" s="5"/>
    </row>
    <row r="11" spans="1:7" ht="12.75">
      <c r="A11" s="4">
        <v>1997</v>
      </c>
      <c r="B11" s="4">
        <f t="shared" si="1"/>
        <v>9</v>
      </c>
      <c r="C11" s="5">
        <v>994</v>
      </c>
      <c r="D11" s="5"/>
      <c r="E11" s="5"/>
      <c r="F11" s="8">
        <f t="shared" si="0"/>
        <v>98596</v>
      </c>
      <c r="G11" s="5"/>
    </row>
    <row r="12" spans="1:7" ht="12.75">
      <c r="A12" s="4">
        <v>1998</v>
      </c>
      <c r="B12" s="4">
        <f t="shared" si="1"/>
        <v>10</v>
      </c>
      <c r="C12" s="5">
        <v>1039</v>
      </c>
      <c r="D12" s="5"/>
      <c r="E12" s="5"/>
      <c r="F12" s="8">
        <f t="shared" si="0"/>
        <v>114921</v>
      </c>
      <c r="G12" s="5"/>
    </row>
    <row r="13" spans="1:7" ht="12.75">
      <c r="A13" s="4">
        <v>1999</v>
      </c>
      <c r="B13" s="4">
        <f t="shared" si="1"/>
        <v>11</v>
      </c>
      <c r="C13" s="5">
        <v>1072</v>
      </c>
      <c r="D13" s="5"/>
      <c r="E13" s="5"/>
      <c r="F13" s="8">
        <f t="shared" si="0"/>
        <v>123904</v>
      </c>
      <c r="G13" s="5"/>
    </row>
    <row r="14" spans="1:7" ht="12.75">
      <c r="A14" s="4">
        <v>2000</v>
      </c>
      <c r="B14" s="4">
        <f t="shared" si="1"/>
        <v>12</v>
      </c>
      <c r="C14" s="5">
        <v>1129</v>
      </c>
      <c r="D14" s="5"/>
      <c r="E14" s="5"/>
      <c r="F14" s="8">
        <f t="shared" si="0"/>
        <v>151321</v>
      </c>
      <c r="G14" s="5"/>
    </row>
    <row r="15" spans="1:7" ht="12.75">
      <c r="A15" s="4">
        <v>2001</v>
      </c>
      <c r="B15" s="4">
        <f t="shared" si="1"/>
        <v>13</v>
      </c>
      <c r="C15" s="5">
        <v>1218</v>
      </c>
      <c r="D15" s="5"/>
      <c r="E15" s="5"/>
      <c r="F15" s="8">
        <f t="shared" si="0"/>
        <v>209764</v>
      </c>
      <c r="G15" s="5"/>
    </row>
    <row r="16" spans="1:7" ht="12.75">
      <c r="A16" s="4">
        <v>2002</v>
      </c>
      <c r="B16" s="4">
        <f t="shared" si="1"/>
        <v>14</v>
      </c>
      <c r="C16" s="5">
        <v>1260</v>
      </c>
      <c r="D16" s="5"/>
      <c r="E16" s="5"/>
      <c r="F16" s="8">
        <f t="shared" si="0"/>
        <v>230400</v>
      </c>
      <c r="G16" s="5"/>
    </row>
    <row r="17" spans="1:7" ht="12.75">
      <c r="A17" s="4">
        <v>2003</v>
      </c>
      <c r="B17" s="4">
        <f t="shared" si="1"/>
        <v>15</v>
      </c>
      <c r="C17" s="5">
        <v>1301</v>
      </c>
      <c r="D17" s="5"/>
      <c r="E17" s="5"/>
      <c r="F17" s="8">
        <f t="shared" si="0"/>
        <v>251001</v>
      </c>
      <c r="G17" s="5"/>
    </row>
    <row r="18" spans="6:7" ht="12.75">
      <c r="F18" s="9">
        <f>SUM(F2:F17)</f>
        <v>1485318</v>
      </c>
      <c r="G18" s="5"/>
    </row>
    <row r="20" spans="1:36" ht="15">
      <c r="A20" s="1"/>
      <c r="B20" s="1"/>
      <c r="C20" s="1"/>
      <c r="D20" s="1"/>
      <c r="E20" s="1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</sheetData>
  <printOptions gridLines="1" heading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Impedovo</dc:creator>
  <cp:keywords/>
  <dc:description/>
  <cp:lastModifiedBy>Michele Impedovo</cp:lastModifiedBy>
  <dcterms:created xsi:type="dcterms:W3CDTF">2002-03-07T07:45:16Z</dcterms:created>
  <dcterms:modified xsi:type="dcterms:W3CDTF">2006-12-22T18:17:41Z</dcterms:modified>
  <cp:category/>
  <cp:version/>
  <cp:contentType/>
  <cp:contentStatus/>
</cp:coreProperties>
</file>