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835" activeTab="0"/>
  </bookViews>
  <sheets>
    <sheet name="Foglio1" sheetId="1" r:id="rId1"/>
    <sheet name="Foglio3" sheetId="2" r:id="rId2"/>
  </sheets>
  <definedNames>
    <definedName name="solver_adj" localSheetId="0" hidden="1">'Foglio1'!$D$2:$E$2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'Foglio1'!$F$8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<sst xmlns="http://schemas.openxmlformats.org/spreadsheetml/2006/main" count="12" uniqueCount="12">
  <si>
    <t>Mercurio</t>
  </si>
  <si>
    <t>Pianeta</t>
  </si>
  <si>
    <t>Venere</t>
  </si>
  <si>
    <t>Terra</t>
  </si>
  <si>
    <t>Marte</t>
  </si>
  <si>
    <t xml:space="preserve">Giove </t>
  </si>
  <si>
    <t>Saturno</t>
  </si>
  <si>
    <t>d (10^6 km)</t>
  </si>
  <si>
    <t>t (10^6 s)</t>
  </si>
  <si>
    <t>a</t>
  </si>
  <si>
    <t>b</t>
  </si>
  <si>
    <t>(a*d^b-t)^2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</si>
</sst>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0.0000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4">
    <font>
      <sz val="10"/>
      <name val="Arial"/>
      <family val="0"/>
    </font>
    <font>
      <b/>
      <sz val="10"/>
      <name val="Arial"/>
      <family val="2"/>
    </font>
    <font>
      <vertAlign val="superscript"/>
      <sz val="9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6" fontId="1" fillId="0" borderId="0" xfId="0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66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Foglio1!$B$2:$B$7</c:f>
              <c:numCache>
                <c:ptCount val="6"/>
                <c:pt idx="0">
                  <c:v>58.1944</c:v>
                </c:pt>
                <c:pt idx="1">
                  <c:v>108.31039999999999</c:v>
                </c:pt>
                <c:pt idx="2">
                  <c:v>149.6</c:v>
                </c:pt>
                <c:pt idx="3">
                  <c:v>227.84079999999997</c:v>
                </c:pt>
                <c:pt idx="4">
                  <c:v>777.92</c:v>
                </c:pt>
                <c:pt idx="5">
                  <c:v>1422.696</c:v>
                </c:pt>
              </c:numCache>
            </c:numRef>
          </c:xVal>
          <c:yVal>
            <c:numRef>
              <c:f>Foglio1!$C$2:$C$7</c:f>
              <c:numCache>
                <c:ptCount val="6"/>
                <c:pt idx="0">
                  <c:v>7.7</c:v>
                </c:pt>
                <c:pt idx="1">
                  <c:v>19.4</c:v>
                </c:pt>
                <c:pt idx="2">
                  <c:v>31.5</c:v>
                </c:pt>
                <c:pt idx="3">
                  <c:v>59.2</c:v>
                </c:pt>
                <c:pt idx="4">
                  <c:v>373.6</c:v>
                </c:pt>
                <c:pt idx="5">
                  <c:v>928</c:v>
                </c:pt>
              </c:numCache>
            </c:numRef>
          </c:yVal>
          <c:smooth val="0"/>
        </c:ser>
        <c:axId val="57759989"/>
        <c:axId val="50077854"/>
      </c:scatterChart>
      <c:valAx>
        <c:axId val="5775998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50077854"/>
        <c:crosses val="autoZero"/>
        <c:crossBetween val="midCat"/>
        <c:dispUnits/>
      </c:valAx>
      <c:valAx>
        <c:axId val="50077854"/>
        <c:scaling>
          <c:orientation val="minMax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577599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561975</xdr:colOff>
      <xdr:row>3</xdr:row>
      <xdr:rowOff>19050</xdr:rowOff>
    </xdr:from>
    <xdr:to>
      <xdr:col>13</xdr:col>
      <xdr:colOff>504825</xdr:colOff>
      <xdr:row>18</xdr:row>
      <xdr:rowOff>104775</xdr:rowOff>
    </xdr:to>
    <xdr:graphicFrame>
      <xdr:nvGraphicFramePr>
        <xdr:cNvPr id="1" name="Chart 2"/>
        <xdr:cNvGraphicFramePr/>
      </xdr:nvGraphicFramePr>
      <xdr:xfrm>
        <a:off x="4705350" y="504825"/>
        <a:ext cx="42100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11.8515625" style="0" customWidth="1"/>
    <col min="3" max="3" width="12.57421875" style="0" customWidth="1"/>
    <col min="4" max="4" width="8.7109375" style="0" customWidth="1"/>
    <col min="5" max="5" width="9.57421875" style="0" customWidth="1"/>
    <col min="6" max="6" width="10.7109375" style="0" bestFit="1" customWidth="1"/>
  </cols>
  <sheetData>
    <row r="1" spans="1:6" ht="12.75" customHeight="1">
      <c r="A1" s="4" t="s">
        <v>1</v>
      </c>
      <c r="B1" s="5" t="s">
        <v>7</v>
      </c>
      <c r="C1" s="5" t="s">
        <v>8</v>
      </c>
      <c r="D1" s="7" t="s">
        <v>9</v>
      </c>
      <c r="E1" s="7" t="s">
        <v>10</v>
      </c>
      <c r="F1" s="9" t="s">
        <v>11</v>
      </c>
    </row>
    <row r="2" spans="1:6" ht="12.75">
      <c r="A2" s="2" t="s">
        <v>0</v>
      </c>
      <c r="B2" s="3">
        <v>58.1944</v>
      </c>
      <c r="C2" s="3">
        <v>7.7</v>
      </c>
      <c r="D2" s="8">
        <v>0.016605941837125014</v>
      </c>
      <c r="E2">
        <v>1.5055730885063396</v>
      </c>
      <c r="F2" s="10">
        <f aca="true" t="shared" si="0" ref="F2:F7">($D$2*B2^$E$2-C2)^2</f>
        <v>0.02532407023498515</v>
      </c>
    </row>
    <row r="3" spans="1:6" ht="12.75">
      <c r="A3" s="2" t="s">
        <v>2</v>
      </c>
      <c r="B3" s="3">
        <v>108.31039999999999</v>
      </c>
      <c r="C3" s="3">
        <v>19.4</v>
      </c>
      <c r="D3" s="6"/>
      <c r="F3" s="10">
        <f t="shared" si="0"/>
        <v>0.03475479274059034</v>
      </c>
    </row>
    <row r="4" spans="1:6" ht="12.75">
      <c r="A4" s="2" t="s">
        <v>3</v>
      </c>
      <c r="B4" s="3">
        <v>149.6</v>
      </c>
      <c r="C4" s="3">
        <v>31.5</v>
      </c>
      <c r="D4" s="6"/>
      <c r="F4" s="10">
        <f t="shared" si="0"/>
        <v>0.06497144072763583</v>
      </c>
    </row>
    <row r="5" spans="1:6" ht="12.75">
      <c r="A5" s="2" t="s">
        <v>4</v>
      </c>
      <c r="B5" s="3">
        <v>227.84079999999997</v>
      </c>
      <c r="C5" s="3">
        <v>59.2</v>
      </c>
      <c r="D5" s="6"/>
      <c r="F5" s="10">
        <f t="shared" si="0"/>
        <v>0.11287083842968582</v>
      </c>
    </row>
    <row r="6" spans="1:6" ht="12.75">
      <c r="A6" s="2" t="s">
        <v>5</v>
      </c>
      <c r="B6" s="3">
        <v>777.92</v>
      </c>
      <c r="C6" s="3">
        <v>373.6</v>
      </c>
      <c r="D6" s="6"/>
      <c r="F6" s="10">
        <f t="shared" si="0"/>
        <v>0.10166263853135772</v>
      </c>
    </row>
    <row r="7" spans="1:6" ht="12.75">
      <c r="A7" s="2" t="s">
        <v>6</v>
      </c>
      <c r="B7" s="3">
        <v>1422.696</v>
      </c>
      <c r="C7" s="3">
        <v>928</v>
      </c>
      <c r="D7" s="6"/>
      <c r="F7" s="10">
        <f t="shared" si="0"/>
        <v>0.008728652431251482</v>
      </c>
    </row>
    <row r="8" spans="4:6" ht="12.75">
      <c r="D8" s="1"/>
      <c r="F8" s="11">
        <f>SUM(F2:F7)</f>
        <v>0.34831243309550636</v>
      </c>
    </row>
  </sheetData>
  <printOptions gridLines="1" headings="1"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Luigi Bocconi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Impedovo</dc:creator>
  <cp:keywords/>
  <dc:description/>
  <cp:lastModifiedBy>Michele Impedovo</cp:lastModifiedBy>
  <dcterms:created xsi:type="dcterms:W3CDTF">2002-10-21T08:53:16Z</dcterms:created>
  <dcterms:modified xsi:type="dcterms:W3CDTF">2006-12-22T18:19:48Z</dcterms:modified>
  <cp:category/>
  <cp:version/>
  <cp:contentType/>
  <cp:contentStatus/>
</cp:coreProperties>
</file>